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nordest data\LAN\SITO\Articoli - News\"/>
    </mc:Choice>
  </mc:AlternateContent>
  <bookViews>
    <workbookView xWindow="0" yWindow="0" windowWidth="19200" windowHeight="11595" tabRatio="796"/>
  </bookViews>
  <sheets>
    <sheet name="VENETO" sheetId="62" r:id="rId1"/>
  </sheets>
  <calcPr calcId="152511"/>
</workbook>
</file>

<file path=xl/calcChain.xml><?xml version="1.0" encoding="utf-8"?>
<calcChain xmlns="http://schemas.openxmlformats.org/spreadsheetml/2006/main">
  <c r="D12" i="62" l="1"/>
  <c r="F6" i="62" l="1"/>
  <c r="C12" i="62"/>
  <c r="E6" i="62" s="1"/>
  <c r="F12" i="62"/>
  <c r="F10" i="62"/>
  <c r="E10" i="62"/>
  <c r="F8" i="62"/>
  <c r="F7" i="62"/>
  <c r="E7" i="62"/>
  <c r="F11" i="62"/>
  <c r="F5" i="62"/>
  <c r="E5" i="62"/>
  <c r="F9" i="62"/>
  <c r="E9" i="62" l="1"/>
  <c r="E11" i="62"/>
  <c r="E8" i="62"/>
  <c r="E12" i="62"/>
</calcChain>
</file>

<file path=xl/sharedStrings.xml><?xml version="1.0" encoding="utf-8"?>
<sst xmlns="http://schemas.openxmlformats.org/spreadsheetml/2006/main" count="14" uniqueCount="14">
  <si>
    <t>VENETO</t>
  </si>
  <si>
    <t>TREVISO</t>
  </si>
  <si>
    <t>VICENZA</t>
  </si>
  <si>
    <t>PADOVA</t>
  </si>
  <si>
    <t>ROVIGO</t>
  </si>
  <si>
    <t>BELLUNO</t>
  </si>
  <si>
    <t>VERONA</t>
  </si>
  <si>
    <t>VENEZIA</t>
  </si>
  <si>
    <t>Etichette di riga</t>
  </si>
  <si>
    <t>Totale complessivo</t>
  </si>
  <si>
    <t>Percentuale importi</t>
  </si>
  <si>
    <t>numero interventi</t>
  </si>
  <si>
    <t>Importo richiesto2</t>
  </si>
  <si>
    <t>Perc inteventi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</si>
</sst>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74" applyFont="1"/>
    <xf numFmtId="9" fontId="0" fillId="0" borderId="0" xfId="75" applyFont="1"/>
  </cellXfs>
  <cellStyles count="76">
    <cellStyle name="20% - Colore 1" xfId="18" builtinId="30" customBuiltin="1"/>
    <cellStyle name="20% - Colore 1 2" xfId="46"/>
    <cellStyle name="20% - Colore 1 3" xfId="61"/>
    <cellStyle name="20% - Colore 2" xfId="22" builtinId="34" customBuiltin="1"/>
    <cellStyle name="20% - Colore 2 2" xfId="48"/>
    <cellStyle name="20% - Colore 2 3" xfId="63"/>
    <cellStyle name="20% - Colore 3" xfId="26" builtinId="38" customBuiltin="1"/>
    <cellStyle name="20% - Colore 3 2" xfId="50"/>
    <cellStyle name="20% - Colore 3 3" xfId="65"/>
    <cellStyle name="20% - Colore 4" xfId="30" builtinId="42" customBuiltin="1"/>
    <cellStyle name="20% - Colore 4 2" xfId="52"/>
    <cellStyle name="20% - Colore 4 3" xfId="67"/>
    <cellStyle name="20% - Colore 5" xfId="34" builtinId="46" customBuiltin="1"/>
    <cellStyle name="20% - Colore 5 2" xfId="54"/>
    <cellStyle name="20% - Colore 5 3" xfId="69"/>
    <cellStyle name="20% - Colore 6" xfId="38" builtinId="50" customBuiltin="1"/>
    <cellStyle name="20% - Colore 6 2" xfId="56"/>
    <cellStyle name="20% - Colore 6 3" xfId="71"/>
    <cellStyle name="40% - Colore 1" xfId="19" builtinId="31" customBuiltin="1"/>
    <cellStyle name="40% - Colore 1 2" xfId="47"/>
    <cellStyle name="40% - Colore 1 3" xfId="62"/>
    <cellStyle name="40% - Colore 2" xfId="23" builtinId="35" customBuiltin="1"/>
    <cellStyle name="40% - Colore 2 2" xfId="49"/>
    <cellStyle name="40% - Colore 2 3" xfId="64"/>
    <cellStyle name="40% - Colore 3" xfId="27" builtinId="39" customBuiltin="1"/>
    <cellStyle name="40% - Colore 3 2" xfId="51"/>
    <cellStyle name="40% - Colore 3 3" xfId="66"/>
    <cellStyle name="40% - Colore 4" xfId="31" builtinId="43" customBuiltin="1"/>
    <cellStyle name="40% - Colore 4 2" xfId="53"/>
    <cellStyle name="40% - Colore 4 3" xfId="68"/>
    <cellStyle name="40% - Colore 5" xfId="35" builtinId="47" customBuiltin="1"/>
    <cellStyle name="40% - Colore 5 2" xfId="55"/>
    <cellStyle name="40% - Colore 5 3" xfId="70"/>
    <cellStyle name="40% - Colore 6" xfId="39" builtinId="51" customBuiltin="1"/>
    <cellStyle name="40% - Colore 6 2" xfId="57"/>
    <cellStyle name="40% - Colore 6 3" xfId="72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Euro" xfId="73"/>
    <cellStyle name="Input" xfId="9" builtinId="20" customBuiltin="1"/>
    <cellStyle name="Neutrale" xfId="8" builtinId="28" customBuiltin="1"/>
    <cellStyle name="Normale" xfId="0" builtinId="0"/>
    <cellStyle name="Normale 2" xfId="41"/>
    <cellStyle name="Normale 3" xfId="44"/>
    <cellStyle name="Normale 4" xfId="59"/>
    <cellStyle name="Nota 2" xfId="42"/>
    <cellStyle name="Nota 3" xfId="45"/>
    <cellStyle name="Nota 4" xfId="60"/>
    <cellStyle name="Output" xfId="10" builtinId="21" customBuiltin="1"/>
    <cellStyle name="Percentuale" xfId="75" builtinId="5"/>
    <cellStyle name="Percentuale 2" xfId="43"/>
    <cellStyle name="Percentuale 3" xfId="58"/>
    <cellStyle name="Testo avviso" xfId="14" builtinId="11" customBuiltin="1"/>
    <cellStyle name="Testo descrittivo" xfId="1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6" builtinId="25" customBuiltin="1"/>
    <cellStyle name="Valore non valido" xfId="7" builtinId="27" customBuiltin="1"/>
    <cellStyle name="Valore valido" xfId="6" builtinId="26" customBuiltin="1"/>
    <cellStyle name="Valuta" xfId="7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VENETO</a:t>
            </a:r>
          </a:p>
          <a:p>
            <a:pPr>
              <a:defRPr/>
            </a:pPr>
            <a:r>
              <a:rPr lang="en-US"/>
              <a:t>Importi (%)</a:t>
            </a:r>
          </a:p>
        </c:rich>
      </c:tx>
      <c:layout>
        <c:manualLayout>
          <c:xMode val="edge"/>
          <c:yMode val="edge"/>
          <c:x val="0.30628477690288713"/>
          <c:y val="3.240740740740740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VENETO!$B$5:$B$11</c:f>
              <c:strCache>
                <c:ptCount val="7"/>
                <c:pt idx="0">
                  <c:v>ROVIGO</c:v>
                </c:pt>
                <c:pt idx="1">
                  <c:v>BELLUNO</c:v>
                </c:pt>
                <c:pt idx="2">
                  <c:v>VENEZIA</c:v>
                </c:pt>
                <c:pt idx="3">
                  <c:v>VERONA</c:v>
                </c:pt>
                <c:pt idx="4">
                  <c:v>PADOVA</c:v>
                </c:pt>
                <c:pt idx="5">
                  <c:v>VICENZA</c:v>
                </c:pt>
                <c:pt idx="6">
                  <c:v>TREVISO</c:v>
                </c:pt>
              </c:strCache>
            </c:strRef>
          </c:cat>
          <c:val>
            <c:numRef>
              <c:f>VENETO!$F$5:$F$11</c:f>
              <c:numCache>
                <c:formatCode>0%</c:formatCode>
                <c:ptCount val="7"/>
                <c:pt idx="0">
                  <c:v>4.5512523064686353E-2</c:v>
                </c:pt>
                <c:pt idx="1">
                  <c:v>7.0179900101751361E-2</c:v>
                </c:pt>
                <c:pt idx="2">
                  <c:v>8.5155142831223038E-2</c:v>
                </c:pt>
                <c:pt idx="3">
                  <c:v>0.17711097526787162</c:v>
                </c:pt>
                <c:pt idx="4">
                  <c:v>0.18006111589126159</c:v>
                </c:pt>
                <c:pt idx="5">
                  <c:v>0.21176088178224714</c:v>
                </c:pt>
                <c:pt idx="6">
                  <c:v>0.23021946106095897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856680"/>
        <c:axId val="264857072"/>
        <c:axId val="0"/>
      </c:bar3DChart>
      <c:catAx>
        <c:axId val="264856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it-IT"/>
          </a:p>
        </c:txPr>
        <c:crossAx val="264857072"/>
        <c:crosses val="autoZero"/>
        <c:auto val="1"/>
        <c:lblAlgn val="ctr"/>
        <c:lblOffset val="100"/>
        <c:noMultiLvlLbl val="0"/>
      </c:catAx>
      <c:valAx>
        <c:axId val="2648570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64856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VENETO</a:t>
            </a:r>
          </a:p>
          <a:p>
            <a:pPr>
              <a:defRPr/>
            </a:pPr>
            <a:r>
              <a:rPr lang="it-IT"/>
              <a:t>Interventi</a:t>
            </a:r>
            <a:r>
              <a:rPr lang="it-IT" baseline="0"/>
              <a:t> (%)</a:t>
            </a:r>
            <a:endParaRPr lang="it-IT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VENETO!$B$5:$B$11</c:f>
              <c:strCache>
                <c:ptCount val="7"/>
                <c:pt idx="0">
                  <c:v>ROVIGO</c:v>
                </c:pt>
                <c:pt idx="1">
                  <c:v>BELLUNO</c:v>
                </c:pt>
                <c:pt idx="2">
                  <c:v>VENEZIA</c:v>
                </c:pt>
                <c:pt idx="3">
                  <c:v>VERONA</c:v>
                </c:pt>
                <c:pt idx="4">
                  <c:v>PADOVA</c:v>
                </c:pt>
                <c:pt idx="5">
                  <c:v>VICENZA</c:v>
                </c:pt>
                <c:pt idx="6">
                  <c:v>TREVISO</c:v>
                </c:pt>
              </c:strCache>
            </c:strRef>
          </c:cat>
          <c:val>
            <c:numRef>
              <c:f>VENETO!$E$5:$E$11</c:f>
              <c:numCache>
                <c:formatCode>0%</c:formatCode>
                <c:ptCount val="7"/>
                <c:pt idx="0">
                  <c:v>6.3618290258449298E-2</c:v>
                </c:pt>
                <c:pt idx="1">
                  <c:v>7.3558648111332003E-2</c:v>
                </c:pt>
                <c:pt idx="2">
                  <c:v>9.1451292246520877E-2</c:v>
                </c:pt>
                <c:pt idx="3">
                  <c:v>0.13916500994035785</c:v>
                </c:pt>
                <c:pt idx="4">
                  <c:v>0.22465208747514911</c:v>
                </c:pt>
                <c:pt idx="5">
                  <c:v>0.22862823061630219</c:v>
                </c:pt>
                <c:pt idx="6">
                  <c:v>0.17892644135188868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2</xdr:col>
      <xdr:colOff>1257300</xdr:colOff>
      <xdr:row>33</xdr:row>
      <xdr:rowOff>152400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1704975</xdr:colOff>
      <xdr:row>17</xdr:row>
      <xdr:rowOff>28575</xdr:rowOff>
    </xdr:from>
    <xdr:to>
      <xdr:col>6</xdr:col>
      <xdr:colOff>1000125</xdr:colOff>
      <xdr:row>34</xdr:row>
      <xdr:rowOff>19050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topLeftCell="A9" workbookViewId="0">
      <selection activeCell="C41" sqref="C41"/>
    </sheetView>
  </sheetViews>
  <sheetFormatPr defaultRowHeight="12.75" x14ac:dyDescent="0.2"/>
  <cols>
    <col min="1" max="1" width="20.7109375" bestFit="1" customWidth="1"/>
    <col min="2" max="2" width="29" bestFit="1" customWidth="1"/>
    <col min="3" max="3" width="27.7109375" customWidth="1"/>
    <col min="4" max="4" width="17" bestFit="1" customWidth="1"/>
    <col min="5" max="6" width="21.140625" customWidth="1"/>
    <col min="7" max="7" width="21.140625" style="1" customWidth="1"/>
  </cols>
  <sheetData>
    <row r="1" spans="2:7" x14ac:dyDescent="0.2">
      <c r="D1" s="1"/>
      <c r="G1"/>
    </row>
    <row r="2" spans="2:7" x14ac:dyDescent="0.2">
      <c r="D2" s="1"/>
      <c r="G2"/>
    </row>
    <row r="3" spans="2:7" x14ac:dyDescent="0.2">
      <c r="B3" t="s">
        <v>8</v>
      </c>
      <c r="C3" t="s">
        <v>11</v>
      </c>
      <c r="D3" s="1" t="s">
        <v>12</v>
      </c>
      <c r="E3" t="s">
        <v>13</v>
      </c>
      <c r="F3" t="s">
        <v>10</v>
      </c>
      <c r="G3"/>
    </row>
    <row r="4" spans="2:7" x14ac:dyDescent="0.2">
      <c r="B4" t="s">
        <v>0</v>
      </c>
      <c r="D4" s="1"/>
      <c r="G4"/>
    </row>
    <row r="5" spans="2:7" x14ac:dyDescent="0.2">
      <c r="B5" t="s">
        <v>4</v>
      </c>
      <c r="C5">
        <v>32</v>
      </c>
      <c r="D5" s="1">
        <v>13708929.09</v>
      </c>
      <c r="E5" s="2">
        <f t="shared" ref="E5:E12" si="0">C5/$C$12</f>
        <v>6.3618290258449298E-2</v>
      </c>
      <c r="F5" s="2">
        <f t="shared" ref="F5:F12" si="1">D5/$D$12</f>
        <v>4.5512523064686353E-2</v>
      </c>
      <c r="G5"/>
    </row>
    <row r="6" spans="2:7" x14ac:dyDescent="0.2">
      <c r="B6" t="s">
        <v>5</v>
      </c>
      <c r="C6">
        <v>37</v>
      </c>
      <c r="D6" s="1">
        <v>21139045.02</v>
      </c>
      <c r="E6" s="2">
        <f t="shared" si="0"/>
        <v>7.3558648111332003E-2</v>
      </c>
      <c r="F6" s="2">
        <f t="shared" si="1"/>
        <v>7.0179900101751361E-2</v>
      </c>
      <c r="G6"/>
    </row>
    <row r="7" spans="2:7" x14ac:dyDescent="0.2">
      <c r="B7" t="s">
        <v>7</v>
      </c>
      <c r="C7">
        <v>46</v>
      </c>
      <c r="D7" s="1">
        <v>25649771.449999999</v>
      </c>
      <c r="E7" s="2">
        <f t="shared" si="0"/>
        <v>9.1451292246520877E-2</v>
      </c>
      <c r="F7" s="2">
        <f t="shared" si="1"/>
        <v>8.5155142831223038E-2</v>
      </c>
      <c r="G7"/>
    </row>
    <row r="8" spans="2:7" x14ac:dyDescent="0.2">
      <c r="B8" t="s">
        <v>6</v>
      </c>
      <c r="C8">
        <v>70</v>
      </c>
      <c r="D8" s="1">
        <v>53347993.859999999</v>
      </c>
      <c r="E8" s="2">
        <f t="shared" si="0"/>
        <v>0.13916500994035785</v>
      </c>
      <c r="F8" s="2">
        <f t="shared" si="1"/>
        <v>0.17711097526787162</v>
      </c>
      <c r="G8"/>
    </row>
    <row r="9" spans="2:7" x14ac:dyDescent="0.2">
      <c r="B9" t="s">
        <v>3</v>
      </c>
      <c r="C9">
        <v>113</v>
      </c>
      <c r="D9" s="1">
        <v>54236612.329999998</v>
      </c>
      <c r="E9" s="2">
        <f t="shared" si="0"/>
        <v>0.22465208747514911</v>
      </c>
      <c r="F9" s="2">
        <f t="shared" si="1"/>
        <v>0.18006111589126159</v>
      </c>
      <c r="G9"/>
    </row>
    <row r="10" spans="2:7" x14ac:dyDescent="0.2">
      <c r="B10" t="s">
        <v>2</v>
      </c>
      <c r="C10">
        <v>115</v>
      </c>
      <c r="D10" s="1">
        <v>63784969.869999997</v>
      </c>
      <c r="E10" s="2">
        <f t="shared" si="0"/>
        <v>0.22862823061630219</v>
      </c>
      <c r="F10" s="2">
        <f t="shared" si="1"/>
        <v>0.21176088178224714</v>
      </c>
      <c r="G10"/>
    </row>
    <row r="11" spans="2:7" x14ac:dyDescent="0.2">
      <c r="B11" t="s">
        <v>1</v>
      </c>
      <c r="C11">
        <v>90</v>
      </c>
      <c r="D11" s="1">
        <v>69344919.909999996</v>
      </c>
      <c r="E11" s="2">
        <f t="shared" si="0"/>
        <v>0.17892644135188868</v>
      </c>
      <c r="F11" s="2">
        <f t="shared" si="1"/>
        <v>0.23021946106095897</v>
      </c>
      <c r="G11"/>
    </row>
    <row r="12" spans="2:7" x14ac:dyDescent="0.2">
      <c r="B12" t="s">
        <v>9</v>
      </c>
      <c r="C12">
        <f>SUM(C5:C11)</f>
        <v>503</v>
      </c>
      <c r="D12" s="1">
        <f>SUM(D5:D11)</f>
        <v>301212241.52999997</v>
      </c>
      <c r="E12" s="2">
        <f t="shared" si="0"/>
        <v>1</v>
      </c>
      <c r="F12" s="2">
        <f t="shared" si="1"/>
        <v>1</v>
      </c>
      <c r="G12"/>
    </row>
    <row r="13" spans="2:7" x14ac:dyDescent="0.2">
      <c r="D13" s="1"/>
      <c r="G13"/>
    </row>
    <row r="14" spans="2:7" x14ac:dyDescent="0.2">
      <c r="D14" s="1"/>
      <c r="G14"/>
    </row>
    <row r="15" spans="2:7" x14ac:dyDescent="0.2">
      <c r="D15" s="1"/>
      <c r="G15"/>
    </row>
  </sheetData>
  <sortState ref="B5:F11">
    <sortCondition ref="F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VENETO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2015-05-28T16:22:12Z</cp:lastPrinted>
  <dcterms:created xsi:type="dcterms:W3CDTF">2015-05-06T09:36:16Z</dcterms:created>
  <dcterms:modified xsi:type="dcterms:W3CDTF">2015-06-15T07:36:49Z</dcterms:modified>
</cp:coreProperties>
</file>